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0" yWindow="220" windowWidth="28500" windowHeight="18760" tabRatio="16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<sst xmlns="http://schemas.openxmlformats.org/spreadsheetml/2006/main" count="14" uniqueCount="14">
  <si>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NR CONTATTI</t>
  </si>
  <si>
    <t>NR VISITATORI</t>
  </si>
  <si>
    <t>CLIENTI NUOVI</t>
  </si>
  <si>
    <t>VALORE DI UN CLIENTE</t>
  </si>
  <si>
    <t>COSTO FIERA</t>
  </si>
  <si>
    <t>FATTURATO DA FIERA</t>
  </si>
  <si>
    <t>MARGINE DI CONTRIBUZIONE</t>
  </si>
  <si>
    <t>ROI</t>
  </si>
  <si>
    <t>COSTI FISSI</t>
  </si>
  <si>
    <t>MARGINE %</t>
  </si>
  <si>
    <t>PUNTO DI PAREGGIO</t>
  </si>
  <si>
    <t>REDDITO DESIDERATO</t>
  </si>
  <si>
    <t>NR CLIENTI</t>
  </si>
  <si>
    <t>INVESTIMENTO IN FIERA</t>
  </si>
</sst>
</file>

<file path=xl/styles.xml><?xml version="1.0" encoding="utf-8"?>
<styleSheet xmlns="http://schemas.openxmlformats.org/spreadsheetml/2006/main">
  <numFmts count="1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%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4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9" fontId="0" fillId="2" borderId="0" xfId="0" applyNumberFormat="1" applyFill="1" applyAlignment="1">
      <alignment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/>
    </xf>
    <xf numFmtId="43" fontId="0" fillId="2" borderId="1" xfId="15" applyFill="1" applyBorder="1" applyAlignment="1">
      <alignment/>
    </xf>
    <xf numFmtId="165" fontId="0" fillId="0" borderId="1" xfId="15" applyNumberFormat="1" applyBorder="1" applyAlignment="1">
      <alignment/>
    </xf>
    <xf numFmtId="43" fontId="0" fillId="0" borderId="1" xfId="0" applyNumberFormat="1" applyBorder="1" applyAlignment="1">
      <alignment/>
    </xf>
    <xf numFmtId="165" fontId="0" fillId="0" borderId="1" xfId="15" applyNumberFormat="1" applyBorder="1" applyAlignment="1">
      <alignment horizontal="center"/>
    </xf>
    <xf numFmtId="0" fontId="0" fillId="0" borderId="1" xfId="0" applyBorder="1" applyAlignment="1">
      <alignment horizontal="center"/>
    </xf>
    <xf numFmtId="43" fontId="0" fillId="0" borderId="1" xfId="0" applyNumberFormat="1" applyBorder="1" applyAlignment="1">
      <alignment horizontal="center"/>
    </xf>
    <xf numFmtId="43" fontId="0" fillId="0" borderId="1" xfId="15" applyBorder="1" applyAlignment="1">
      <alignment/>
    </xf>
    <xf numFmtId="166" fontId="0" fillId="0" borderId="0" xfId="21" applyNumberFormat="1" applyAlignment="1">
      <alignment/>
    </xf>
    <xf numFmtId="9" fontId="0" fillId="0" borderId="1" xfId="0" applyNumberFormat="1" applyBorder="1" applyAlignment="1">
      <alignment/>
    </xf>
    <xf numFmtId="0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0</xdr:row>
      <xdr:rowOff>66675</xdr:rowOff>
    </xdr:from>
    <xdr:to>
      <xdr:col>1</xdr:col>
      <xdr:colOff>733425</xdr:colOff>
      <xdr:row>3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66675"/>
          <a:ext cx="12763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I19"/>
  <sheetViews>
    <sheetView tabSelected="1" workbookViewId="0" topLeftCell="A1">
      <selection activeCell="G27" sqref="G27"/>
    </sheetView>
  </sheetViews>
  <sheetFormatPr defaultColWidth="11.00390625" defaultRowHeight="12.75"/>
  <cols>
    <col min="3" max="3" width="19.00390625" style="0" bestFit="1" customWidth="1"/>
    <col min="4" max="4" width="14.125" style="0" customWidth="1"/>
    <col min="5" max="5" width="13.25390625" style="0" bestFit="1" customWidth="1"/>
    <col min="6" max="6" width="11.875" style="0" bestFit="1" customWidth="1"/>
    <col min="7" max="7" width="13.00390625" style="0" bestFit="1" customWidth="1"/>
    <col min="8" max="8" width="11.625" style="0" bestFit="1" customWidth="1"/>
  </cols>
  <sheetData>
    <row r="4" spans="3:9" ht="18">
      <c r="C4" s="13" t="s">
        <v>13</v>
      </c>
      <c r="D4" s="13"/>
      <c r="E4" s="13"/>
      <c r="F4" s="13"/>
      <c r="G4" s="13"/>
      <c r="H4" s="13"/>
      <c r="I4" s="13"/>
    </row>
    <row r="6" spans="6:9" ht="12.75">
      <c r="F6" s="1">
        <v>0.02</v>
      </c>
      <c r="G6" s="1">
        <v>0.01</v>
      </c>
      <c r="I6" s="1">
        <v>0.42</v>
      </c>
    </row>
    <row r="7" spans="3:9" ht="36.75">
      <c r="C7" s="3" t="s">
        <v>4</v>
      </c>
      <c r="D7" s="2" t="s">
        <v>3</v>
      </c>
      <c r="E7" s="3" t="s">
        <v>1</v>
      </c>
      <c r="F7" s="3" t="s">
        <v>0</v>
      </c>
      <c r="G7" s="3" t="s">
        <v>2</v>
      </c>
      <c r="H7" s="2" t="s">
        <v>5</v>
      </c>
      <c r="I7" s="2" t="s">
        <v>6</v>
      </c>
    </row>
    <row r="8" spans="3:9" ht="12.75">
      <c r="C8" s="4">
        <v>35000</v>
      </c>
      <c r="D8" s="4">
        <v>15300</v>
      </c>
      <c r="E8" s="7">
        <v>35000</v>
      </c>
      <c r="F8" s="8">
        <f>+F6*E8</f>
        <v>700</v>
      </c>
      <c r="G8" s="8">
        <f>+F8*G6</f>
        <v>7</v>
      </c>
      <c r="H8" s="9">
        <f>+G8*D8</f>
        <v>107100</v>
      </c>
      <c r="I8" s="10">
        <f>+H8*I6</f>
        <v>44982</v>
      </c>
    </row>
    <row r="12" spans="3:4" ht="12.75">
      <c r="C12" t="s">
        <v>7</v>
      </c>
      <c r="D12" s="11">
        <f>+I8/C8-1</f>
        <v>0.2851999999999999</v>
      </c>
    </row>
    <row r="15" spans="3:4" ht="12.75">
      <c r="C15" s="3" t="s">
        <v>8</v>
      </c>
      <c r="D15" s="6">
        <f>+C8</f>
        <v>35000</v>
      </c>
    </row>
    <row r="16" spans="3:4" ht="12.75">
      <c r="C16" s="3" t="s">
        <v>11</v>
      </c>
      <c r="D16" s="5">
        <v>50000</v>
      </c>
    </row>
    <row r="17" spans="3:4" ht="12.75">
      <c r="C17" s="3" t="s">
        <v>9</v>
      </c>
      <c r="D17" s="12">
        <f>+I6</f>
        <v>0.42</v>
      </c>
    </row>
    <row r="18" spans="3:4" ht="12.75">
      <c r="C18" s="3" t="s">
        <v>10</v>
      </c>
      <c r="D18" s="5">
        <f>+(D15+D16)/D17</f>
        <v>202380.9523809524</v>
      </c>
    </row>
    <row r="19" spans="3:4" ht="12.75">
      <c r="C19" s="3" t="s">
        <v>12</v>
      </c>
      <c r="D19" s="6">
        <f>+ROUND(D18/D8,0)</f>
        <v>13</v>
      </c>
    </row>
  </sheetData>
  <mergeCells count="1">
    <mergeCell ref="C4:I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umberto fossali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Umberto Fossali</dc:creator>
  <cp:keywords/>
  <dc:description/>
  <cp:lastModifiedBy>Umberto Fossali</cp:lastModifiedBy>
  <dcterms:created xsi:type="dcterms:W3CDTF">2010-10-05T07:19:36Z</dcterms:created>
  <cp:category/>
  <cp:version/>
  <cp:contentType/>
  <cp:contentStatus/>
</cp:coreProperties>
</file>